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12" i="1" l="1"/>
  <c r="B20" i="1"/>
  <c r="F16" i="1"/>
  <c r="E16" i="1"/>
  <c r="D16" i="1"/>
  <c r="C16" i="1"/>
  <c r="B16" i="1"/>
  <c r="E11" i="1" l="1"/>
  <c r="D11" i="1"/>
  <c r="F20" i="1"/>
  <c r="E20" i="1"/>
  <c r="D20" i="1"/>
  <c r="C20" i="1"/>
  <c r="F18" i="1"/>
  <c r="E18" i="1"/>
  <c r="D18" i="1"/>
  <c r="C18" i="1"/>
  <c r="B18" i="1"/>
  <c r="F11" i="1"/>
  <c r="C11" i="1"/>
  <c r="B11" i="1"/>
  <c r="G14" i="1"/>
  <c r="G21" i="1"/>
  <c r="G20" i="1" s="1"/>
  <c r="G13" i="1"/>
  <c r="G19" i="1"/>
  <c r="G18" i="1" s="1"/>
  <c r="G15" i="1"/>
  <c r="G17" i="1"/>
  <c r="G16" i="1" s="1"/>
  <c r="G12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<sst xmlns="http://schemas.openxmlformats.org/spreadsheetml/2006/main" count="27" uniqueCount="26">
  <si>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</si>
  <si>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</si>
  <si>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</si>
  <si>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</si>
  <si>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</si>
  <si>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</si>
  <si>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</si>
  <si>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</si>
  <si>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</si>
  <si>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</si>
  <si>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</si>
  <si>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</si>
  <si>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</si>
  <si>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</si>
  <si>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</si>
  <si>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>Приложение № 12</t>
  </si>
  <si>
    <t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 на 2018 год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</si>
  <si>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</si>
  <si>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</si>
  <si>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</si>
  <si>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</si>
  <si>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</si>
  <si>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</si>
  <si>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</si>
  <si>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</si>
  <si>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 xml:space="preserve"> № 88 от 26  декабря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</si>
</sst>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0" borderId="1" xfId="1" applyFont="1" applyBorder="1" applyAlignment="1" applyProtection="1">
      <alignment horizontal="justify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0" borderId="1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B1" workbookViewId="0">
      <pane ySplit="6030" topLeftCell="A18" activePane="bottomLeft"/>
      <selection activeCell="C23" sqref="C23"/>
      <selection pane="bottomLeft" activeCell="B23" sqref="B23:E24"/>
    </sheetView>
  </sheetViews>
  <sheetFormatPr defaultRowHeight="15" x14ac:dyDescent="0.2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 x14ac:dyDescent="0.25">
      <c r="A1" s="1"/>
      <c r="B1" s="2"/>
      <c r="C1" s="2"/>
      <c r="D1" s="2"/>
      <c r="E1" s="24" t="s">
        <v>15</v>
      </c>
      <c r="F1" s="24"/>
      <c r="G1" s="24"/>
    </row>
    <row r="2" spans="1:9" x14ac:dyDescent="0.25">
      <c r="A2" s="1"/>
      <c r="B2" s="2"/>
      <c r="C2" s="2"/>
      <c r="D2" s="2"/>
      <c r="E2" s="24" t="s">
        <v>13</v>
      </c>
      <c r="F2" s="24"/>
      <c r="G2" s="24"/>
    </row>
    <row r="3" spans="1:9" x14ac:dyDescent="0.25">
      <c r="A3" s="1"/>
      <c r="B3" s="2"/>
      <c r="C3" s="2"/>
      <c r="D3" s="2"/>
      <c r="E3" s="24" t="s">
        <v>18</v>
      </c>
      <c r="F3" s="24"/>
      <c r="G3" s="24"/>
    </row>
    <row r="4" spans="1:9" x14ac:dyDescent="0.25">
      <c r="A4" s="1"/>
      <c r="B4" s="2"/>
      <c r="C4" s="2"/>
      <c r="D4" s="2"/>
      <c r="E4" s="24" t="s">
        <v>19</v>
      </c>
      <c r="F4" s="24"/>
      <c r="G4" s="24"/>
    </row>
    <row r="5" spans="1:9" x14ac:dyDescent="0.25">
      <c r="A5" s="1"/>
      <c r="B5" s="2"/>
      <c r="C5" s="2"/>
      <c r="D5" s="2"/>
      <c r="E5" s="24" t="s">
        <v>20</v>
      </c>
      <c r="F5" s="24"/>
      <c r="G5" s="24"/>
    </row>
    <row r="6" spans="1:9" x14ac:dyDescent="0.25">
      <c r="A6" s="1"/>
      <c r="B6" s="2"/>
      <c r="C6" s="2"/>
      <c r="D6" s="2"/>
      <c r="E6" s="24" t="s">
        <v>25</v>
      </c>
      <c r="F6" s="24"/>
      <c r="G6" s="24"/>
    </row>
    <row r="7" spans="1:9" x14ac:dyDescent="0.25">
      <c r="A7" s="1"/>
      <c r="B7" s="2"/>
      <c r="C7" s="2"/>
      <c r="D7" s="2"/>
      <c r="E7" s="25"/>
      <c r="F7" s="25"/>
      <c r="G7" s="25"/>
    </row>
    <row r="8" spans="1:9" ht="50.25" customHeight="1" x14ac:dyDescent="0.25">
      <c r="A8" s="23" t="s">
        <v>16</v>
      </c>
      <c r="B8" s="23"/>
      <c r="C8" s="23"/>
      <c r="D8" s="23"/>
      <c r="E8" s="23"/>
      <c r="F8" s="23"/>
      <c r="G8" s="23"/>
    </row>
    <row r="9" spans="1:9" x14ac:dyDescent="0.25">
      <c r="A9" s="1"/>
      <c r="B9" s="1"/>
      <c r="C9" s="1"/>
      <c r="D9" s="1"/>
      <c r="E9" s="1"/>
      <c r="F9" s="1"/>
      <c r="G9" s="22" t="s">
        <v>14</v>
      </c>
    </row>
    <row r="10" spans="1:9" ht="116.25" customHeight="1" x14ac:dyDescent="0.25">
      <c r="A10" s="14" t="s">
        <v>5</v>
      </c>
      <c r="B10" s="15" t="s">
        <v>0</v>
      </c>
      <c r="C10" s="15" t="s">
        <v>1</v>
      </c>
      <c r="D10" s="16" t="s">
        <v>4</v>
      </c>
      <c r="E10" s="16" t="s">
        <v>2</v>
      </c>
      <c r="F10" s="16" t="s">
        <v>3</v>
      </c>
      <c r="G10" s="17" t="s">
        <v>6</v>
      </c>
    </row>
    <row r="11" spans="1:9" ht="51" customHeight="1" x14ac:dyDescent="0.25">
      <c r="A11" s="18" t="s">
        <v>21</v>
      </c>
      <c r="B11" s="19">
        <f t="shared" ref="B11:G11" si="0">SUM(B12:B15)</f>
        <v>1654513</v>
      </c>
      <c r="C11" s="19">
        <f t="shared" si="0"/>
        <v>2499439</v>
      </c>
      <c r="D11" s="19">
        <f t="shared" si="0"/>
        <v>0</v>
      </c>
      <c r="E11" s="19">
        <f t="shared" si="0"/>
        <v>3423512</v>
      </c>
      <c r="F11" s="19">
        <f t="shared" si="0"/>
        <v>0</v>
      </c>
      <c r="G11" s="19">
        <f t="shared" si="0"/>
        <v>7577464</v>
      </c>
    </row>
    <row r="12" spans="1:9" ht="48.75" customHeight="1" x14ac:dyDescent="0.25">
      <c r="A12" s="7" t="s">
        <v>7</v>
      </c>
      <c r="B12" s="8">
        <v>552435</v>
      </c>
      <c r="C12" s="9">
        <v>1295911</v>
      </c>
      <c r="D12" s="9"/>
      <c r="E12" s="10">
        <f>1164523+638410</f>
        <v>1802933</v>
      </c>
      <c r="F12" s="10"/>
      <c r="G12" s="9">
        <f>SUM(B12:F12)</f>
        <v>3651279</v>
      </c>
      <c r="I12" s="5"/>
    </row>
    <row r="13" spans="1:9" ht="22.5" customHeight="1" x14ac:dyDescent="0.25">
      <c r="A13" s="7" t="s">
        <v>11</v>
      </c>
      <c r="B13" s="8">
        <v>1051598</v>
      </c>
      <c r="C13" s="9">
        <v>1095809</v>
      </c>
      <c r="D13" s="9"/>
      <c r="E13" s="10">
        <v>1414334</v>
      </c>
      <c r="F13" s="9"/>
      <c r="G13" s="9">
        <f>SUM(B13:F13)</f>
        <v>3561741</v>
      </c>
      <c r="I13" s="5"/>
    </row>
    <row r="14" spans="1:9" ht="23.25" customHeight="1" x14ac:dyDescent="0.25">
      <c r="A14" s="7" t="s">
        <v>12</v>
      </c>
      <c r="B14" s="8">
        <v>31177</v>
      </c>
      <c r="C14" s="9">
        <v>77944</v>
      </c>
      <c r="D14" s="9"/>
      <c r="E14" s="9">
        <v>19486</v>
      </c>
      <c r="F14" s="9"/>
      <c r="G14" s="9">
        <f>SUM(B14:F14)</f>
        <v>128607</v>
      </c>
      <c r="I14" s="5"/>
    </row>
    <row r="15" spans="1:9" ht="66.75" customHeight="1" x14ac:dyDescent="0.25">
      <c r="A15" s="11" t="s">
        <v>9</v>
      </c>
      <c r="B15" s="8">
        <v>19303</v>
      </c>
      <c r="C15" s="9">
        <v>29775</v>
      </c>
      <c r="D15" s="9"/>
      <c r="E15" s="9">
        <v>186759</v>
      </c>
      <c r="F15" s="9"/>
      <c r="G15" s="9">
        <f>SUM(B15:F15)</f>
        <v>235837</v>
      </c>
      <c r="I15" s="5"/>
    </row>
    <row r="16" spans="1:9" ht="19.5" customHeight="1" x14ac:dyDescent="0.25">
      <c r="A16" s="20" t="s">
        <v>22</v>
      </c>
      <c r="B16" s="8">
        <f>B17</f>
        <v>608987</v>
      </c>
      <c r="C16" s="8">
        <f t="shared" ref="C16:F16" si="1">C17</f>
        <v>1062760</v>
      </c>
      <c r="D16" s="8">
        <f t="shared" si="1"/>
        <v>1461083</v>
      </c>
      <c r="E16" s="8">
        <f t="shared" si="1"/>
        <v>1160296</v>
      </c>
      <c r="F16" s="8">
        <f t="shared" si="1"/>
        <v>775580</v>
      </c>
      <c r="G16" s="8">
        <f t="shared" ref="G16" si="2">+G17</f>
        <v>5068706</v>
      </c>
      <c r="H16" s="6"/>
      <c r="I16" s="5"/>
    </row>
    <row r="17" spans="1:9" ht="121.5" customHeight="1" x14ac:dyDescent="0.25">
      <c r="A17" s="12" t="s">
        <v>8</v>
      </c>
      <c r="B17" s="8">
        <v>608987</v>
      </c>
      <c r="C17" s="8">
        <v>1062760</v>
      </c>
      <c r="D17" s="8">
        <v>1461083</v>
      </c>
      <c r="E17" s="8">
        <v>1160296</v>
      </c>
      <c r="F17" s="8">
        <v>775580</v>
      </c>
      <c r="G17" s="9">
        <f>SUM(B17:F17)</f>
        <v>5068706</v>
      </c>
      <c r="H17" s="4"/>
      <c r="I17" s="5"/>
    </row>
    <row r="18" spans="1:9" ht="57" customHeight="1" x14ac:dyDescent="0.25">
      <c r="A18" s="20" t="s">
        <v>23</v>
      </c>
      <c r="B18" s="8">
        <f t="shared" ref="B18:G18" si="3">+B19</f>
        <v>0</v>
      </c>
      <c r="C18" s="8">
        <f t="shared" si="3"/>
        <v>50000</v>
      </c>
      <c r="D18" s="8">
        <f t="shared" si="3"/>
        <v>0</v>
      </c>
      <c r="E18" s="8">
        <f t="shared" si="3"/>
        <v>0</v>
      </c>
      <c r="F18" s="8">
        <f t="shared" si="3"/>
        <v>0</v>
      </c>
      <c r="G18" s="8">
        <f t="shared" si="3"/>
        <v>50000</v>
      </c>
      <c r="I18" s="5"/>
    </row>
    <row r="19" spans="1:9" ht="25.5" customHeight="1" x14ac:dyDescent="0.25">
      <c r="A19" s="11" t="s">
        <v>10</v>
      </c>
      <c r="B19" s="8"/>
      <c r="C19" s="8">
        <v>50000</v>
      </c>
      <c r="D19" s="8"/>
      <c r="E19" s="8"/>
      <c r="F19" s="8"/>
      <c r="G19" s="9">
        <f>SUM(B19:F19)</f>
        <v>50000</v>
      </c>
      <c r="I19" s="5"/>
    </row>
    <row r="20" spans="1:9" ht="34.5" customHeight="1" x14ac:dyDescent="0.25">
      <c r="A20" s="21" t="s">
        <v>24</v>
      </c>
      <c r="B20" s="9">
        <f t="shared" ref="B20:G20" si="4">+B21</f>
        <v>50000</v>
      </c>
      <c r="C20" s="9">
        <f t="shared" si="4"/>
        <v>50000</v>
      </c>
      <c r="D20" s="9">
        <f t="shared" si="4"/>
        <v>0</v>
      </c>
      <c r="E20" s="9">
        <f t="shared" si="4"/>
        <v>50000</v>
      </c>
      <c r="F20" s="9">
        <f t="shared" si="4"/>
        <v>0</v>
      </c>
      <c r="G20" s="9">
        <f t="shared" si="4"/>
        <v>150000</v>
      </c>
      <c r="I20" s="5"/>
    </row>
    <row r="21" spans="1:9" ht="106.5" customHeight="1" x14ac:dyDescent="0.25">
      <c r="A21" s="13" t="s">
        <v>17</v>
      </c>
      <c r="B21" s="8">
        <v>50000</v>
      </c>
      <c r="C21" s="9">
        <v>50000</v>
      </c>
      <c r="D21" s="9"/>
      <c r="E21" s="9">
        <v>50000</v>
      </c>
      <c r="F21" s="9"/>
      <c r="G21" s="9">
        <f>SUM(B21:F21)</f>
        <v>150000</v>
      </c>
      <c r="I21" s="5"/>
    </row>
    <row r="22" spans="1:9" ht="25.5" customHeight="1" x14ac:dyDescent="0.25">
      <c r="A22" s="7" t="s">
        <v>6</v>
      </c>
      <c r="B22" s="8">
        <f t="shared" ref="B22:G22" si="5">+B11+B16+B18+B20</f>
        <v>2313500</v>
      </c>
      <c r="C22" s="8">
        <f t="shared" si="5"/>
        <v>3662199</v>
      </c>
      <c r="D22" s="8">
        <f t="shared" si="5"/>
        <v>1461083</v>
      </c>
      <c r="E22" s="8">
        <f t="shared" si="5"/>
        <v>4633808</v>
      </c>
      <c r="F22" s="8">
        <f t="shared" si="5"/>
        <v>775580</v>
      </c>
      <c r="G22" s="8">
        <f t="shared" si="5"/>
        <v>12846170</v>
      </c>
      <c r="I22" s="5"/>
    </row>
    <row r="23" spans="1:9" x14ac:dyDescent="0.25">
      <c r="B23" s="5"/>
      <c r="C23" s="5"/>
      <c r="D23" s="5"/>
      <c r="E23" s="5"/>
      <c r="F23" s="5"/>
      <c r="G23" s="5"/>
      <c r="I23" s="5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2018-01-22T10:17:11Z</dcterms:modified>
</cp:coreProperties>
</file>